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obert worth\Documents\"/>
    </mc:Choice>
  </mc:AlternateContent>
  <bookViews>
    <workbookView xWindow="0" yWindow="0" windowWidth="20430" windowHeight="7650" tabRatio="500"/>
  </bookViews>
  <sheets>
    <sheet name="Sheet1" sheetId="1" r:id="rId1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7" i="1" l="1"/>
  <c r="I13" i="1"/>
  <c r="M27" i="1"/>
  <c r="L17" i="1"/>
  <c r="L18" i="1"/>
  <c r="L19" i="1"/>
  <c r="L20" i="1"/>
  <c r="L21" i="1"/>
  <c r="L22" i="1"/>
  <c r="L23" i="1"/>
  <c r="L24" i="1"/>
  <c r="L25" i="1"/>
  <c r="L26" i="1"/>
  <c r="L27" i="1"/>
  <c r="K27" i="1"/>
  <c r="J27" i="1"/>
  <c r="I27" i="1"/>
  <c r="H27" i="1"/>
  <c r="K13" i="1"/>
  <c r="M23" i="1"/>
  <c r="F13" i="1"/>
  <c r="H13" i="1"/>
  <c r="M20" i="1"/>
  <c r="M13" i="1"/>
  <c r="L3" i="1"/>
  <c r="L4" i="1"/>
  <c r="L5" i="1"/>
  <c r="L6" i="1"/>
  <c r="L7" i="1"/>
  <c r="L8" i="1"/>
  <c r="L9" i="1"/>
  <c r="L10" i="1"/>
  <c r="L11" i="1"/>
  <c r="L12" i="1"/>
  <c r="L13" i="1"/>
  <c r="J13" i="1"/>
  <c r="M9" i="1"/>
  <c r="M6" i="1"/>
</calcChain>
</file>

<file path=xl/sharedStrings.xml><?xml version="1.0" encoding="utf-8"?>
<sst xmlns="http://schemas.openxmlformats.org/spreadsheetml/2006/main" count="101" uniqueCount="61">
  <si>
    <t>OUTS</t>
  </si>
  <si>
    <t>Match highlights</t>
  </si>
  <si>
    <t>Team Name</t>
  </si>
  <si>
    <t>Jersey No.</t>
  </si>
  <si>
    <t>Player Name</t>
  </si>
  <si>
    <t>Sets Played</t>
  </si>
  <si>
    <t>Sets Won</t>
  </si>
  <si>
    <t>Hits</t>
  </si>
  <si>
    <t>Extra hits</t>
  </si>
  <si>
    <t>Catches</t>
  </si>
  <si>
    <t>Hit out</t>
  </si>
  <si>
    <t>Line out</t>
  </si>
  <si>
    <t>Caught out</t>
  </si>
  <si>
    <t>Total Outs</t>
  </si>
  <si>
    <t>CHECKS</t>
  </si>
  <si>
    <t>Time in video</t>
  </si>
  <si>
    <t>Description</t>
  </si>
  <si>
    <t>Outs</t>
  </si>
  <si>
    <t>TOTALS:</t>
  </si>
  <si>
    <t>Copy and paste team name, jersey no. and player name from Player List spreadsheet - remove any players not playing, add any additional players and subs</t>
  </si>
  <si>
    <t>Sets Played and Won: tally for each player when on court at the start of each set</t>
  </si>
  <si>
    <t>Hits: tally number of times a player 'hits' another player out. Note: record all hits, if 3 players hit at the same time they all get a hit, if the person is already out before a player throws and then they hit, they don't get a hit</t>
  </si>
  <si>
    <t>Extra hits: tally in the totals row the number of multiple hits, i.e. if 3 players hit someone at the same time you record the hits as usual for each player and add a '2' here, so we can match the 1 hit out with 2 extra hits</t>
  </si>
  <si>
    <t>Catches: tally number of catches a player takes</t>
  </si>
  <si>
    <t>Hit out: tally number of times player was hit out</t>
  </si>
  <si>
    <t>Line out: tally number of times player was called out on the lines</t>
  </si>
  <si>
    <t>Caught out: tally the number of times a player was caught out</t>
  </si>
  <si>
    <t>Totals: these will calculate automatically</t>
  </si>
  <si>
    <t>CHECK: this will automatically calculate and check the hits, catches and outs match, should equal 0 if stats are correct</t>
  </si>
  <si>
    <t xml:space="preserve">Match highlights: record good or funny plays for the plays of the round video </t>
  </si>
  <si>
    <t>Mitch Sun</t>
  </si>
  <si>
    <t>Sunny Chan</t>
  </si>
  <si>
    <t>Darren Rokoduguni</t>
  </si>
  <si>
    <t>Lily Nguyen</t>
  </si>
  <si>
    <t>Ross Oey</t>
  </si>
  <si>
    <t>Ian Wong</t>
  </si>
  <si>
    <t>#38</t>
  </si>
  <si>
    <t>#7</t>
  </si>
  <si>
    <t>#22</t>
  </si>
  <si>
    <t>#12</t>
  </si>
  <si>
    <t>#4</t>
  </si>
  <si>
    <t>#88</t>
  </si>
  <si>
    <t>#3</t>
  </si>
  <si>
    <t>Riverwood Ravens</t>
  </si>
  <si>
    <t>Rosie Everett (Sub)</t>
  </si>
  <si>
    <t>Western Sydney Werewolves</t>
  </si>
  <si>
    <t>Andrew Nguyen</t>
  </si>
  <si>
    <t>Carolyn Lee</t>
  </si>
  <si>
    <t>Anh Nguyen</t>
  </si>
  <si>
    <t>Micheal Tran</t>
  </si>
  <si>
    <t>Canh Vo</t>
  </si>
  <si>
    <t xml:space="preserve">William Hong </t>
  </si>
  <si>
    <t>Truc Le</t>
  </si>
  <si>
    <t>Long Ha</t>
  </si>
  <si>
    <t>krista Magabos</t>
  </si>
  <si>
    <t>#888</t>
  </si>
  <si>
    <t>#24</t>
  </si>
  <si>
    <t>#20</t>
  </si>
  <si>
    <t>#1</t>
  </si>
  <si>
    <t>#9</t>
  </si>
  <si>
    <t>#2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</si>
</sst>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rgb="FF000000"/>
      <name val="Arial"/>
    </font>
    <font>
      <b/>
      <sz val="10"/>
      <name val="Arial"/>
    </font>
    <font>
      <sz val="10"/>
      <name val="Arial"/>
    </font>
    <font>
      <sz val="10"/>
      <name val="Arial"/>
    </font>
    <font>
      <sz val="10"/>
      <color rgb="FFFFFFFF"/>
      <name val="Arial"/>
    </font>
    <font>
      <b/>
      <sz val="10"/>
      <name val="Arial"/>
    </font>
  </fonts>
  <fills count="8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CCCCCC"/>
        <bgColor rgb="FFCCCCCC"/>
      </patternFill>
    </fill>
    <fill>
      <patternFill patternType="solid">
        <fgColor rgb="FFB6D7A8"/>
        <bgColor rgb="FFB6D7A8"/>
      </patternFill>
    </fill>
    <fill>
      <patternFill patternType="solid">
        <fgColor rgb="FFFFE599"/>
        <bgColor rgb="FFFFE599"/>
      </patternFill>
    </fill>
    <fill>
      <patternFill patternType="solid">
        <fgColor rgb="FFEA9999"/>
        <bgColor rgb="FFEA9999"/>
      </patternFill>
    </fill>
    <fill>
      <patternFill patternType="solid">
        <fgColor rgb="FFFFFFFF"/>
        <bgColor rgb="FFFFFFFF"/>
      </patternFill>
    </fill>
  </fills>
  <borders count="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1">
    <xf numFmtId="0" fontId="0" fillId="0" borderId="0" xfId="0" applyFont="1" applyAlignment="1"/>
    <xf numFmtId="0" fontId="3" fillId="0" borderId="4" xfId="0" applyFont="1" applyBorder="1" applyAlignment="1"/>
    <xf numFmtId="0" fontId="3" fillId="0" borderId="4" xfId="0" applyFont="1" applyBorder="1" applyAlignment="1"/>
    <xf numFmtId="0" fontId="3" fillId="0" borderId="5" xfId="0" applyFont="1" applyBorder="1" applyAlignment="1"/>
    <xf numFmtId="0" fontId="2" fillId="0" borderId="4" xfId="0" applyFont="1" applyBorder="1"/>
    <xf numFmtId="0" fontId="1" fillId="0" borderId="4" xfId="0" applyFont="1" applyBorder="1" applyAlignment="1"/>
    <xf numFmtId="0" fontId="1" fillId="0" borderId="4" xfId="0" applyFont="1" applyBorder="1" applyAlignment="1"/>
    <xf numFmtId="0" fontId="3" fillId="0" borderId="6" xfId="0" applyFont="1" applyBorder="1" applyAlignment="1"/>
    <xf numFmtId="0" fontId="2" fillId="0" borderId="4" xfId="0" applyFont="1" applyBorder="1" applyAlignment="1"/>
    <xf numFmtId="0" fontId="4" fillId="2" borderId="4" xfId="0" applyFont="1" applyFill="1" applyBorder="1" applyAlignment="1"/>
    <xf numFmtId="0" fontId="3" fillId="3" borderId="4" xfId="0" applyFont="1" applyFill="1" applyBorder="1" applyAlignment="1"/>
    <xf numFmtId="0" fontId="3" fillId="0" borderId="6" xfId="0" applyFont="1" applyBorder="1" applyAlignment="1"/>
    <xf numFmtId="0" fontId="3" fillId="4" borderId="4" xfId="0" applyFont="1" applyFill="1" applyBorder="1" applyAlignment="1"/>
    <xf numFmtId="0" fontId="4" fillId="2" borderId="4" xfId="0" applyFont="1" applyFill="1" applyBorder="1" applyAlignment="1"/>
    <xf numFmtId="0" fontId="3" fillId="4" borderId="4" xfId="0" applyFont="1" applyFill="1" applyBorder="1" applyAlignment="1"/>
    <xf numFmtId="0" fontId="3" fillId="5" borderId="4" xfId="0" applyFont="1" applyFill="1" applyBorder="1" applyAlignment="1"/>
    <xf numFmtId="0" fontId="3" fillId="0" borderId="0" xfId="0" applyFont="1" applyAlignment="1"/>
    <xf numFmtId="0" fontId="3" fillId="5" borderId="4" xfId="0" applyFont="1" applyFill="1" applyBorder="1" applyAlignment="1"/>
    <xf numFmtId="0" fontId="3" fillId="6" borderId="4" xfId="0" applyFont="1" applyFill="1" applyBorder="1" applyAlignment="1"/>
    <xf numFmtId="0" fontId="4" fillId="7" borderId="4" xfId="0" applyFont="1" applyFill="1" applyBorder="1" applyAlignment="1"/>
    <xf numFmtId="0" fontId="3" fillId="6" borderId="4" xfId="0" applyFont="1" applyFill="1" applyBorder="1" applyAlignment="1"/>
    <xf numFmtId="0" fontId="3" fillId="0" borderId="4" xfId="0" applyFont="1" applyBorder="1" applyAlignment="1">
      <alignment wrapText="1"/>
    </xf>
    <xf numFmtId="0" fontId="4" fillId="0" borderId="0" xfId="0" applyFont="1" applyAlignment="1"/>
    <xf numFmtId="0" fontId="3" fillId="0" borderId="3" xfId="0" applyFont="1" applyBorder="1" applyAlignment="1"/>
    <xf numFmtId="0" fontId="4" fillId="0" borderId="4" xfId="0" applyFont="1" applyBorder="1" applyAlignment="1"/>
    <xf numFmtId="0" fontId="1" fillId="0" borderId="6" xfId="0" applyFont="1" applyBorder="1" applyAlignment="1"/>
    <xf numFmtId="0" fontId="4" fillId="2" borderId="6" xfId="0" applyFont="1" applyFill="1" applyBorder="1" applyAlignment="1"/>
    <xf numFmtId="0" fontId="4" fillId="2" borderId="6" xfId="0" applyFont="1" applyFill="1" applyBorder="1" applyAlignment="1"/>
    <xf numFmtId="0" fontId="2" fillId="0" borderId="0" xfId="0" applyFont="1" applyAlignment="1"/>
    <xf numFmtId="0" fontId="3" fillId="0" borderId="7" xfId="0" applyFont="1" applyBorder="1" applyAlignment="1"/>
    <xf numFmtId="0" fontId="2" fillId="3" borderId="4" xfId="0" applyFont="1" applyFill="1" applyBorder="1"/>
    <xf numFmtId="0" fontId="2" fillId="7" borderId="4" xfId="0" applyFont="1" applyFill="1" applyBorder="1" applyAlignment="1"/>
    <xf numFmtId="0" fontId="2" fillId="6" borderId="4" xfId="0" applyFont="1" applyFill="1" applyBorder="1"/>
    <xf numFmtId="0" fontId="1" fillId="0" borderId="2" xfId="0" applyFont="1" applyBorder="1" applyAlignment="1">
      <alignment horizontal="left"/>
    </xf>
    <xf numFmtId="0" fontId="2" fillId="0" borderId="3" xfId="0" applyFont="1" applyBorder="1"/>
    <xf numFmtId="0" fontId="1" fillId="0" borderId="1" xfId="0" applyFont="1" applyBorder="1" applyAlignment="1">
      <alignment horizontal="center"/>
    </xf>
    <xf numFmtId="0" fontId="2" fillId="0" borderId="2" xfId="0" applyFont="1" applyBorder="1"/>
    <xf numFmtId="0" fontId="1" fillId="3" borderId="1" xfId="0" applyFont="1" applyFill="1" applyBorder="1" applyAlignment="1">
      <alignment horizontal="right"/>
    </xf>
    <xf numFmtId="0" fontId="5" fillId="3" borderId="1" xfId="0" applyFont="1" applyFill="1" applyBorder="1" applyAlignment="1">
      <alignment horizontal="right"/>
    </xf>
    <xf numFmtId="0" fontId="2" fillId="0" borderId="7" xfId="0" applyFont="1" applyBorder="1" applyAlignment="1"/>
    <xf numFmtId="0" fontId="2" fillId="0" borderId="6" xfId="0" applyFont="1" applyBorder="1" applyAlignment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9"/>
  <sheetViews>
    <sheetView tabSelected="1" workbookViewId="0">
      <selection activeCell="J8" sqref="J8"/>
    </sheetView>
  </sheetViews>
  <sheetFormatPr defaultColWidth="14.42578125" defaultRowHeight="15.75" customHeight="1" x14ac:dyDescent="0.2"/>
  <cols>
    <col min="15" max="15" width="17.42578125" customWidth="1"/>
    <col min="16" max="16" width="18.140625" customWidth="1"/>
    <col min="17" max="17" width="7.85546875" customWidth="1"/>
    <col min="18" max="18" width="16.85546875" customWidth="1"/>
    <col min="19" max="19" width="41.28515625" customWidth="1"/>
  </cols>
  <sheetData>
    <row r="1" spans="1:19" ht="12.75" x14ac:dyDescent="0.2">
      <c r="A1" s="35"/>
      <c r="B1" s="36"/>
      <c r="C1" s="34"/>
      <c r="D1" s="1"/>
      <c r="E1" s="2"/>
      <c r="F1" s="2"/>
      <c r="G1" s="2"/>
      <c r="H1" s="2"/>
      <c r="I1" s="35" t="s">
        <v>0</v>
      </c>
      <c r="J1" s="36"/>
      <c r="K1" s="36"/>
      <c r="L1" s="34"/>
      <c r="M1" s="2"/>
      <c r="N1" s="3"/>
      <c r="O1" s="33" t="s">
        <v>1</v>
      </c>
      <c r="P1" s="34"/>
      <c r="Q1" s="4"/>
      <c r="R1" s="4"/>
      <c r="S1" s="4"/>
    </row>
    <row r="2" spans="1:19" ht="12.75" x14ac:dyDescent="0.2">
      <c r="A2" s="5" t="s">
        <v>2</v>
      </c>
      <c r="B2" s="5" t="s">
        <v>3</v>
      </c>
      <c r="C2" s="5" t="s">
        <v>4</v>
      </c>
      <c r="D2" s="6" t="s">
        <v>5</v>
      </c>
      <c r="E2" s="6" t="s">
        <v>6</v>
      </c>
      <c r="F2" s="6" t="s">
        <v>7</v>
      </c>
      <c r="G2" s="5" t="s">
        <v>8</v>
      </c>
      <c r="H2" s="6" t="s">
        <v>9</v>
      </c>
      <c r="I2" s="5" t="s">
        <v>10</v>
      </c>
      <c r="J2" s="5" t="s">
        <v>11</v>
      </c>
      <c r="K2" s="5" t="s">
        <v>12</v>
      </c>
      <c r="L2" s="5" t="s">
        <v>13</v>
      </c>
      <c r="M2" s="5" t="s">
        <v>14</v>
      </c>
      <c r="N2" s="3"/>
      <c r="O2" s="7" t="s">
        <v>15</v>
      </c>
      <c r="P2" s="8" t="s">
        <v>2</v>
      </c>
      <c r="Q2" s="8" t="s">
        <v>3</v>
      </c>
      <c r="R2" s="8" t="s">
        <v>4</v>
      </c>
      <c r="S2" s="8" t="s">
        <v>16</v>
      </c>
    </row>
    <row r="3" spans="1:19" ht="12.75" x14ac:dyDescent="0.2">
      <c r="A3" s="8" t="s">
        <v>43</v>
      </c>
      <c r="B3" s="8" t="s">
        <v>38</v>
      </c>
      <c r="C3" s="8" t="s">
        <v>30</v>
      </c>
      <c r="D3" s="1">
        <v>10</v>
      </c>
      <c r="E3" s="1">
        <v>6</v>
      </c>
      <c r="F3" s="1">
        <v>4</v>
      </c>
      <c r="G3" s="9"/>
      <c r="H3" s="2">
        <v>1</v>
      </c>
      <c r="I3" s="1">
        <v>10</v>
      </c>
      <c r="J3" s="1">
        <v>0</v>
      </c>
      <c r="K3" s="1">
        <v>0</v>
      </c>
      <c r="L3" s="10">
        <f t="shared" ref="L3:L12" si="0">SUM(I3:K3)</f>
        <v>10</v>
      </c>
      <c r="M3" s="2"/>
      <c r="N3" s="3"/>
      <c r="O3" s="7"/>
      <c r="P3" s="8"/>
      <c r="Q3" s="8"/>
      <c r="R3" s="8"/>
      <c r="S3" s="8"/>
    </row>
    <row r="4" spans="1:19" ht="12.75" x14ac:dyDescent="0.2">
      <c r="A4" s="8" t="s">
        <v>43</v>
      </c>
      <c r="B4" s="8" t="s">
        <v>37</v>
      </c>
      <c r="C4" s="8" t="s">
        <v>31</v>
      </c>
      <c r="D4" s="1">
        <v>13</v>
      </c>
      <c r="E4" s="1">
        <v>6</v>
      </c>
      <c r="F4" s="1">
        <v>13</v>
      </c>
      <c r="G4" s="9">
        <v>1</v>
      </c>
      <c r="H4" s="1">
        <v>1</v>
      </c>
      <c r="I4" s="1">
        <v>10</v>
      </c>
      <c r="J4" s="2">
        <v>1</v>
      </c>
      <c r="K4" s="1">
        <v>0</v>
      </c>
      <c r="L4" s="10">
        <f t="shared" si="0"/>
        <v>11</v>
      </c>
      <c r="M4" s="2"/>
      <c r="N4" s="3"/>
      <c r="O4" s="11"/>
      <c r="P4" s="4"/>
      <c r="Q4" s="4"/>
      <c r="R4" s="4"/>
      <c r="S4" s="4"/>
    </row>
    <row r="5" spans="1:19" ht="12.75" x14ac:dyDescent="0.2">
      <c r="A5" s="8" t="s">
        <v>43</v>
      </c>
      <c r="B5" s="8" t="s">
        <v>36</v>
      </c>
      <c r="C5" s="8" t="s">
        <v>32</v>
      </c>
      <c r="D5" s="1">
        <v>12</v>
      </c>
      <c r="E5" s="1">
        <v>6</v>
      </c>
      <c r="F5" s="1">
        <v>4</v>
      </c>
      <c r="G5" s="9"/>
      <c r="H5" s="1">
        <v>3</v>
      </c>
      <c r="I5" s="1">
        <v>8</v>
      </c>
      <c r="J5" s="2">
        <v>1</v>
      </c>
      <c r="K5" s="1">
        <v>0</v>
      </c>
      <c r="L5" s="10">
        <f t="shared" si="0"/>
        <v>9</v>
      </c>
      <c r="M5" s="12" t="s">
        <v>17</v>
      </c>
      <c r="N5" s="3"/>
      <c r="O5" s="11"/>
      <c r="P5" s="4"/>
      <c r="Q5" s="4"/>
      <c r="R5" s="4"/>
      <c r="S5" s="4"/>
    </row>
    <row r="6" spans="1:19" ht="12.75" x14ac:dyDescent="0.2">
      <c r="A6" s="8" t="s">
        <v>43</v>
      </c>
      <c r="B6" s="8" t="s">
        <v>39</v>
      </c>
      <c r="C6" s="8" t="s">
        <v>33</v>
      </c>
      <c r="D6" s="1">
        <v>13</v>
      </c>
      <c r="E6" s="1">
        <v>6</v>
      </c>
      <c r="F6" s="1">
        <v>1</v>
      </c>
      <c r="G6" s="13"/>
      <c r="H6" s="2">
        <v>0</v>
      </c>
      <c r="I6" s="1">
        <v>9</v>
      </c>
      <c r="J6" s="2">
        <v>0</v>
      </c>
      <c r="K6" s="2">
        <v>0</v>
      </c>
      <c r="L6" s="10">
        <f t="shared" si="0"/>
        <v>9</v>
      </c>
      <c r="M6" s="14">
        <f>SUM(L13-(F27-G27)-H27-J13)</f>
        <v>-4</v>
      </c>
      <c r="N6" s="3"/>
      <c r="O6" s="11"/>
      <c r="P6" s="4"/>
      <c r="Q6" s="4"/>
      <c r="R6" s="4"/>
      <c r="S6" s="4"/>
    </row>
    <row r="7" spans="1:19" ht="12.75" x14ac:dyDescent="0.2">
      <c r="A7" s="8" t="s">
        <v>43</v>
      </c>
      <c r="B7" s="8" t="s">
        <v>41</v>
      </c>
      <c r="C7" s="8" t="s">
        <v>34</v>
      </c>
      <c r="D7" s="1">
        <v>13</v>
      </c>
      <c r="E7" s="1">
        <v>6</v>
      </c>
      <c r="F7" s="1">
        <v>21</v>
      </c>
      <c r="G7" s="9"/>
      <c r="H7" s="1">
        <v>0</v>
      </c>
      <c r="I7" s="1">
        <v>8</v>
      </c>
      <c r="J7" s="1">
        <v>1</v>
      </c>
      <c r="K7" s="1">
        <v>0</v>
      </c>
      <c r="L7" s="10">
        <f t="shared" si="0"/>
        <v>9</v>
      </c>
      <c r="M7" s="2"/>
      <c r="N7" s="3"/>
      <c r="O7" s="2"/>
      <c r="P7" s="4"/>
      <c r="Q7" s="4"/>
      <c r="R7" s="4"/>
      <c r="S7" s="4"/>
    </row>
    <row r="8" spans="1:19" ht="12.75" x14ac:dyDescent="0.2">
      <c r="A8" s="8" t="s">
        <v>43</v>
      </c>
      <c r="B8" s="8" t="s">
        <v>40</v>
      </c>
      <c r="C8" s="8" t="s">
        <v>35</v>
      </c>
      <c r="D8" s="1">
        <v>4</v>
      </c>
      <c r="E8" s="1">
        <v>1</v>
      </c>
      <c r="F8" s="1">
        <v>1</v>
      </c>
      <c r="G8" s="13"/>
      <c r="H8" s="1">
        <v>1</v>
      </c>
      <c r="I8" s="1">
        <v>3</v>
      </c>
      <c r="J8" s="1">
        <v>0</v>
      </c>
      <c r="K8" s="1">
        <v>0</v>
      </c>
      <c r="L8" s="10">
        <f t="shared" si="0"/>
        <v>3</v>
      </c>
      <c r="M8" s="15" t="s">
        <v>9</v>
      </c>
      <c r="N8" s="16"/>
      <c r="O8" s="2"/>
      <c r="P8" s="4"/>
      <c r="Q8" s="4"/>
      <c r="R8" s="4"/>
      <c r="S8" s="4"/>
    </row>
    <row r="9" spans="1:19" ht="12.75" x14ac:dyDescent="0.2">
      <c r="A9" s="8" t="s">
        <v>43</v>
      </c>
      <c r="B9" s="8" t="s">
        <v>42</v>
      </c>
      <c r="C9" s="8" t="s">
        <v>44</v>
      </c>
      <c r="D9" s="1">
        <v>13</v>
      </c>
      <c r="E9" s="1">
        <v>6</v>
      </c>
      <c r="F9" s="1">
        <v>7</v>
      </c>
      <c r="G9" s="9">
        <v>1</v>
      </c>
      <c r="H9" s="1">
        <v>0</v>
      </c>
      <c r="I9" s="1">
        <v>11</v>
      </c>
      <c r="J9" s="2">
        <v>1</v>
      </c>
      <c r="K9" s="2">
        <v>0</v>
      </c>
      <c r="L9" s="10">
        <f t="shared" si="0"/>
        <v>12</v>
      </c>
      <c r="M9" s="17">
        <f>SUM(H13-K27)</f>
        <v>0</v>
      </c>
      <c r="N9" s="16"/>
      <c r="O9" s="2"/>
      <c r="P9" s="4"/>
      <c r="Q9" s="4"/>
      <c r="R9" s="4"/>
      <c r="S9" s="4"/>
    </row>
    <row r="10" spans="1:19" ht="12.75" x14ac:dyDescent="0.2">
      <c r="A10" s="2"/>
      <c r="B10" s="1"/>
      <c r="C10" s="2"/>
      <c r="D10" s="1"/>
      <c r="E10" s="1"/>
      <c r="F10" s="1"/>
      <c r="G10" s="9"/>
      <c r="H10" s="2"/>
      <c r="I10" s="1"/>
      <c r="J10" s="2"/>
      <c r="K10" s="1"/>
      <c r="L10" s="10">
        <f t="shared" si="0"/>
        <v>0</v>
      </c>
      <c r="M10" s="2"/>
      <c r="N10" s="16"/>
      <c r="O10" s="2"/>
      <c r="P10" s="4"/>
      <c r="Q10" s="4"/>
      <c r="R10" s="4"/>
      <c r="S10" s="4"/>
    </row>
    <row r="11" spans="1:19" ht="12.75" x14ac:dyDescent="0.2">
      <c r="A11" s="2"/>
      <c r="B11" s="2"/>
      <c r="C11" s="2"/>
      <c r="D11" s="2"/>
      <c r="E11" s="2"/>
      <c r="F11" s="2"/>
      <c r="G11" s="9"/>
      <c r="H11" s="2"/>
      <c r="I11" s="2"/>
      <c r="J11" s="2"/>
      <c r="K11" s="2"/>
      <c r="L11" s="10">
        <f t="shared" si="0"/>
        <v>0</v>
      </c>
      <c r="M11" s="2"/>
      <c r="N11" s="16"/>
      <c r="O11" s="2"/>
      <c r="P11" s="4"/>
      <c r="Q11" s="4"/>
      <c r="R11" s="4"/>
      <c r="S11" s="4"/>
    </row>
    <row r="12" spans="1:19" ht="12.75" x14ac:dyDescent="0.2">
      <c r="A12" s="2"/>
      <c r="B12" s="2"/>
      <c r="C12" s="2"/>
      <c r="D12" s="2"/>
      <c r="E12" s="2"/>
      <c r="F12" s="2"/>
      <c r="G12" s="9"/>
      <c r="H12" s="2"/>
      <c r="I12" s="2"/>
      <c r="J12" s="2"/>
      <c r="K12" s="2"/>
      <c r="L12" s="10">
        <f t="shared" si="0"/>
        <v>0</v>
      </c>
      <c r="M12" s="18" t="s">
        <v>7</v>
      </c>
      <c r="N12" s="16"/>
      <c r="O12" s="1"/>
      <c r="P12" s="8"/>
      <c r="Q12" s="4"/>
      <c r="R12" s="4"/>
      <c r="S12" s="4"/>
    </row>
    <row r="13" spans="1:19" ht="12.75" x14ac:dyDescent="0.2">
      <c r="A13" s="37" t="s">
        <v>18</v>
      </c>
      <c r="B13" s="36"/>
      <c r="C13" s="36"/>
      <c r="D13" s="36"/>
      <c r="E13" s="34"/>
      <c r="F13" s="10">
        <f>SUM(F3:F12)</f>
        <v>51</v>
      </c>
      <c r="G13" s="19"/>
      <c r="H13" s="10">
        <f t="shared" ref="H13:L13" si="1">SUM(H3:H12)</f>
        <v>6</v>
      </c>
      <c r="I13" s="10">
        <f t="shared" si="1"/>
        <v>59</v>
      </c>
      <c r="J13" s="10">
        <f t="shared" si="1"/>
        <v>4</v>
      </c>
      <c r="K13" s="10">
        <f t="shared" si="1"/>
        <v>0</v>
      </c>
      <c r="L13" s="10">
        <f t="shared" si="1"/>
        <v>63</v>
      </c>
      <c r="M13" s="20">
        <f>SUM(F13-G13-I27)</f>
        <v>0</v>
      </c>
      <c r="N13" s="16"/>
      <c r="O13" s="21"/>
      <c r="P13" s="21"/>
      <c r="Q13" s="4"/>
      <c r="R13" s="4"/>
      <c r="S13" s="4"/>
    </row>
    <row r="14" spans="1:19" ht="12.75" x14ac:dyDescent="0.2">
      <c r="A14" s="16"/>
      <c r="B14" s="16"/>
      <c r="C14" s="16"/>
      <c r="D14" s="16"/>
      <c r="E14" s="16"/>
      <c r="F14" s="16"/>
      <c r="G14" s="22"/>
      <c r="H14" s="16"/>
      <c r="I14" s="16"/>
      <c r="J14" s="16"/>
      <c r="K14" s="16"/>
      <c r="L14" s="16"/>
      <c r="M14" s="16"/>
      <c r="N14" s="16"/>
      <c r="O14" s="2"/>
      <c r="P14" s="4"/>
      <c r="Q14" s="4"/>
      <c r="R14" s="4"/>
      <c r="S14" s="4"/>
    </row>
    <row r="15" spans="1:19" ht="12.75" x14ac:dyDescent="0.2">
      <c r="A15" s="35"/>
      <c r="B15" s="36"/>
      <c r="C15" s="34"/>
      <c r="D15" s="23"/>
      <c r="E15" s="2"/>
      <c r="F15" s="2"/>
      <c r="G15" s="24"/>
      <c r="H15" s="2"/>
      <c r="I15" s="35" t="s">
        <v>0</v>
      </c>
      <c r="J15" s="36"/>
      <c r="K15" s="36"/>
      <c r="L15" s="34"/>
      <c r="M15" s="2"/>
      <c r="N15" s="16"/>
      <c r="O15" s="2"/>
      <c r="P15" s="4"/>
      <c r="Q15" s="4"/>
      <c r="R15" s="4"/>
      <c r="S15" s="4"/>
    </row>
    <row r="16" spans="1:19" ht="12.75" x14ac:dyDescent="0.2">
      <c r="A16" s="5" t="s">
        <v>2</v>
      </c>
      <c r="B16" s="5" t="s">
        <v>3</v>
      </c>
      <c r="C16" s="5" t="s">
        <v>4</v>
      </c>
      <c r="D16" s="25" t="s">
        <v>5</v>
      </c>
      <c r="E16" s="25" t="s">
        <v>6</v>
      </c>
      <c r="F16" s="25" t="s">
        <v>7</v>
      </c>
      <c r="G16" s="5" t="s">
        <v>8</v>
      </c>
      <c r="H16" s="25" t="s">
        <v>9</v>
      </c>
      <c r="I16" s="5" t="s">
        <v>10</v>
      </c>
      <c r="J16" s="5" t="s">
        <v>11</v>
      </c>
      <c r="K16" s="5" t="s">
        <v>12</v>
      </c>
      <c r="L16" s="5" t="s">
        <v>13</v>
      </c>
      <c r="M16" s="5" t="s">
        <v>14</v>
      </c>
      <c r="N16" s="16"/>
      <c r="O16" s="16"/>
    </row>
    <row r="17" spans="1:15" ht="12.75" x14ac:dyDescent="0.2">
      <c r="A17" s="39" t="s">
        <v>45</v>
      </c>
      <c r="B17" s="40" t="s">
        <v>40</v>
      </c>
      <c r="C17" s="40" t="s">
        <v>46</v>
      </c>
      <c r="D17" s="7">
        <v>10</v>
      </c>
      <c r="E17" s="7">
        <v>5</v>
      </c>
      <c r="F17" s="7">
        <v>9</v>
      </c>
      <c r="G17" s="26"/>
      <c r="H17" s="11">
        <v>0</v>
      </c>
      <c r="I17" s="1">
        <v>9</v>
      </c>
      <c r="J17" s="2">
        <v>0</v>
      </c>
      <c r="K17" s="1">
        <v>1</v>
      </c>
      <c r="L17" s="10">
        <f t="shared" ref="L17:L26" si="2">SUM(I17:K17)</f>
        <v>10</v>
      </c>
      <c r="M17" s="2"/>
      <c r="N17" s="16"/>
      <c r="O17" s="16"/>
    </row>
    <row r="18" spans="1:15" ht="12.75" x14ac:dyDescent="0.2">
      <c r="A18" s="39" t="s">
        <v>45</v>
      </c>
      <c r="B18" s="40" t="s">
        <v>59</v>
      </c>
      <c r="C18" s="40" t="s">
        <v>47</v>
      </c>
      <c r="D18" s="7">
        <v>10</v>
      </c>
      <c r="E18" s="7">
        <v>5</v>
      </c>
      <c r="F18" s="7">
        <v>6</v>
      </c>
      <c r="G18" s="27"/>
      <c r="H18" s="11">
        <v>0</v>
      </c>
      <c r="I18" s="1">
        <v>5</v>
      </c>
      <c r="J18" s="2">
        <v>0</v>
      </c>
      <c r="K18" s="2">
        <v>0</v>
      </c>
      <c r="L18" s="10">
        <f t="shared" si="2"/>
        <v>5</v>
      </c>
      <c r="M18" s="2"/>
      <c r="N18" s="16"/>
      <c r="O18" s="16"/>
    </row>
    <row r="19" spans="1:15" ht="12.75" x14ac:dyDescent="0.2">
      <c r="A19" s="39" t="s">
        <v>45</v>
      </c>
      <c r="B19" s="40" t="s">
        <v>57</v>
      </c>
      <c r="C19" s="40" t="s">
        <v>48</v>
      </c>
      <c r="D19" s="7">
        <v>5</v>
      </c>
      <c r="E19" s="7">
        <v>2</v>
      </c>
      <c r="F19" s="7">
        <v>3</v>
      </c>
      <c r="G19" s="26"/>
      <c r="H19" s="7">
        <v>0</v>
      </c>
      <c r="I19" s="1">
        <v>2</v>
      </c>
      <c r="J19" s="2">
        <v>0</v>
      </c>
      <c r="K19" s="1">
        <v>1</v>
      </c>
      <c r="L19" s="10">
        <f t="shared" si="2"/>
        <v>3</v>
      </c>
      <c r="M19" s="12" t="s">
        <v>17</v>
      </c>
      <c r="N19" s="16"/>
      <c r="O19" s="16"/>
    </row>
    <row r="20" spans="1:15" ht="12.75" x14ac:dyDescent="0.2">
      <c r="A20" s="39" t="s">
        <v>45</v>
      </c>
      <c r="B20" s="40" t="s">
        <v>39</v>
      </c>
      <c r="C20" s="40" t="s">
        <v>49</v>
      </c>
      <c r="D20" s="7">
        <v>10</v>
      </c>
      <c r="E20" s="7">
        <v>6</v>
      </c>
      <c r="F20" s="7">
        <v>11</v>
      </c>
      <c r="G20" s="27">
        <v>1</v>
      </c>
      <c r="H20" s="11">
        <v>0</v>
      </c>
      <c r="I20" s="1">
        <v>6</v>
      </c>
      <c r="J20" s="2">
        <v>0</v>
      </c>
      <c r="K20" s="1">
        <v>1</v>
      </c>
      <c r="L20" s="10">
        <f t="shared" si="2"/>
        <v>7</v>
      </c>
      <c r="M20" s="14">
        <f>SUM(L27-(F13-G13)-H13-J27)</f>
        <v>0</v>
      </c>
      <c r="N20" s="16"/>
      <c r="O20" s="16"/>
    </row>
    <row r="21" spans="1:15" ht="12.75" x14ac:dyDescent="0.2">
      <c r="A21" s="39" t="s">
        <v>45</v>
      </c>
      <c r="B21" s="40" t="s">
        <v>37</v>
      </c>
      <c r="C21" s="40" t="s">
        <v>50</v>
      </c>
      <c r="D21" s="7">
        <v>13</v>
      </c>
      <c r="E21" s="7">
        <v>7</v>
      </c>
      <c r="F21" s="7">
        <v>10</v>
      </c>
      <c r="G21" s="27"/>
      <c r="H21" s="11">
        <v>0</v>
      </c>
      <c r="I21" s="1">
        <v>9</v>
      </c>
      <c r="J21" s="2">
        <v>1</v>
      </c>
      <c r="K21" s="28">
        <v>0</v>
      </c>
      <c r="L21" s="10">
        <f t="shared" si="2"/>
        <v>10</v>
      </c>
      <c r="M21" s="2"/>
      <c r="N21" s="16"/>
      <c r="O21" s="16"/>
    </row>
    <row r="22" spans="1:15" ht="12.75" x14ac:dyDescent="0.2">
      <c r="A22" s="39" t="s">
        <v>45</v>
      </c>
      <c r="B22" s="40" t="s">
        <v>58</v>
      </c>
      <c r="C22" s="40" t="s">
        <v>51</v>
      </c>
      <c r="D22" s="7">
        <v>12</v>
      </c>
      <c r="E22" s="7">
        <v>7</v>
      </c>
      <c r="F22" s="7">
        <v>6</v>
      </c>
      <c r="G22" s="27"/>
      <c r="H22" s="7">
        <v>0</v>
      </c>
      <c r="I22" s="1">
        <v>9</v>
      </c>
      <c r="J22" s="1">
        <v>0</v>
      </c>
      <c r="K22" s="1">
        <v>1</v>
      </c>
      <c r="L22" s="10">
        <f t="shared" si="2"/>
        <v>10</v>
      </c>
      <c r="M22" s="15" t="s">
        <v>9</v>
      </c>
      <c r="N22" s="16"/>
      <c r="O22" s="16"/>
    </row>
    <row r="23" spans="1:15" ht="22.5" customHeight="1" x14ac:dyDescent="0.2">
      <c r="A23" s="39" t="s">
        <v>45</v>
      </c>
      <c r="B23" s="40" t="s">
        <v>60</v>
      </c>
      <c r="C23" s="40" t="s">
        <v>52</v>
      </c>
      <c r="D23" s="7">
        <v>5</v>
      </c>
      <c r="E23" s="28">
        <v>2</v>
      </c>
      <c r="F23" s="7">
        <v>6</v>
      </c>
      <c r="G23" s="27"/>
      <c r="H23" s="7">
        <v>0</v>
      </c>
      <c r="I23" s="1">
        <v>4</v>
      </c>
      <c r="J23" s="2">
        <v>0</v>
      </c>
      <c r="K23" s="1">
        <v>0</v>
      </c>
      <c r="L23" s="10">
        <f t="shared" si="2"/>
        <v>4</v>
      </c>
      <c r="M23" s="17">
        <f>SUM(H27-K13)</f>
        <v>0</v>
      </c>
      <c r="N23" s="16"/>
      <c r="O23" s="16"/>
    </row>
    <row r="24" spans="1:15" ht="12.75" x14ac:dyDescent="0.2">
      <c r="A24" s="39" t="s">
        <v>45</v>
      </c>
      <c r="B24" s="40" t="s">
        <v>55</v>
      </c>
      <c r="C24" s="40" t="s">
        <v>53</v>
      </c>
      <c r="D24" s="7">
        <v>6</v>
      </c>
      <c r="E24" s="7">
        <v>2</v>
      </c>
      <c r="F24" s="7">
        <v>6</v>
      </c>
      <c r="G24" s="27"/>
      <c r="H24" s="11">
        <v>0</v>
      </c>
      <c r="I24" s="1">
        <v>4</v>
      </c>
      <c r="J24" s="2">
        <v>0</v>
      </c>
      <c r="K24" s="1">
        <v>0</v>
      </c>
      <c r="L24" s="10">
        <f t="shared" si="2"/>
        <v>4</v>
      </c>
      <c r="M24" s="2"/>
      <c r="N24" s="16"/>
      <c r="O24" s="16"/>
    </row>
    <row r="25" spans="1:15" ht="12.75" x14ac:dyDescent="0.2">
      <c r="A25" s="39" t="s">
        <v>45</v>
      </c>
      <c r="B25" s="40" t="s">
        <v>56</v>
      </c>
      <c r="C25" s="40" t="s">
        <v>54</v>
      </c>
      <c r="D25" s="7">
        <v>12</v>
      </c>
      <c r="E25" s="7">
        <v>7</v>
      </c>
      <c r="F25" s="7">
        <v>6</v>
      </c>
      <c r="G25" s="27">
        <v>1</v>
      </c>
      <c r="H25" s="11">
        <v>0</v>
      </c>
      <c r="I25" s="1">
        <v>3</v>
      </c>
      <c r="J25" s="2">
        <v>0</v>
      </c>
      <c r="K25" s="2">
        <v>2</v>
      </c>
      <c r="L25" s="10">
        <f t="shared" si="2"/>
        <v>5</v>
      </c>
      <c r="M25" s="2"/>
      <c r="N25" s="16"/>
      <c r="O25" s="16"/>
    </row>
    <row r="26" spans="1:15" ht="12.75" x14ac:dyDescent="0.2">
      <c r="A26" s="29"/>
      <c r="B26" s="11"/>
      <c r="C26" s="11"/>
      <c r="D26" s="11"/>
      <c r="E26" s="11"/>
      <c r="F26" s="11"/>
      <c r="G26" s="27"/>
      <c r="H26" s="11"/>
      <c r="I26" s="2"/>
      <c r="J26" s="2"/>
      <c r="K26" s="2"/>
      <c r="L26" s="10">
        <f t="shared" si="2"/>
        <v>0</v>
      </c>
      <c r="M26" s="18" t="s">
        <v>7</v>
      </c>
      <c r="N26" s="16"/>
      <c r="O26" s="16"/>
    </row>
    <row r="27" spans="1:15" ht="12.75" x14ac:dyDescent="0.2">
      <c r="A27" s="38" t="s">
        <v>18</v>
      </c>
      <c r="B27" s="36"/>
      <c r="C27" s="36"/>
      <c r="D27" s="36"/>
      <c r="E27" s="34"/>
      <c r="F27" s="30">
        <f>SUM(F17:F26)</f>
        <v>63</v>
      </c>
      <c r="G27" s="31"/>
      <c r="H27" s="30">
        <f t="shared" ref="H27:L27" si="3">SUM(H17:H26)</f>
        <v>0</v>
      </c>
      <c r="I27" s="30">
        <f t="shared" si="3"/>
        <v>51</v>
      </c>
      <c r="J27" s="30">
        <f t="shared" si="3"/>
        <v>1</v>
      </c>
      <c r="K27" s="30">
        <f t="shared" si="3"/>
        <v>6</v>
      </c>
      <c r="L27" s="30">
        <f t="shared" si="3"/>
        <v>58</v>
      </c>
      <c r="M27" s="32">
        <f>SUM(F27-G27-I13)</f>
        <v>4</v>
      </c>
    </row>
    <row r="29" spans="1:15" ht="12.75" x14ac:dyDescent="0.2">
      <c r="A29" s="28" t="s">
        <v>19</v>
      </c>
    </row>
    <row r="30" spans="1:15" ht="12.75" x14ac:dyDescent="0.2">
      <c r="A30" s="28" t="s">
        <v>20</v>
      </c>
    </row>
    <row r="31" spans="1:15" ht="12.75" x14ac:dyDescent="0.2">
      <c r="A31" s="28" t="s">
        <v>21</v>
      </c>
    </row>
    <row r="32" spans="1:15" ht="12.75" x14ac:dyDescent="0.2">
      <c r="A32" s="28" t="s">
        <v>22</v>
      </c>
    </row>
    <row r="33" spans="1:1" ht="12.75" x14ac:dyDescent="0.2">
      <c r="A33" s="28" t="s">
        <v>23</v>
      </c>
    </row>
    <row r="34" spans="1:1" ht="12.75" x14ac:dyDescent="0.2">
      <c r="A34" s="28" t="s">
        <v>24</v>
      </c>
    </row>
    <row r="35" spans="1:1" ht="12.75" x14ac:dyDescent="0.2">
      <c r="A35" s="28" t="s">
        <v>25</v>
      </c>
    </row>
    <row r="36" spans="1:1" ht="12.75" x14ac:dyDescent="0.2">
      <c r="A36" s="28" t="s">
        <v>26</v>
      </c>
    </row>
    <row r="37" spans="1:1" ht="12.75" x14ac:dyDescent="0.2">
      <c r="A37" s="28" t="s">
        <v>27</v>
      </c>
    </row>
    <row r="38" spans="1:1" ht="12.75" x14ac:dyDescent="0.2">
      <c r="A38" s="28" t="s">
        <v>28</v>
      </c>
    </row>
    <row r="39" spans="1:1" ht="12.75" x14ac:dyDescent="0.2">
      <c r="A39" s="28" t="s">
        <v>29</v>
      </c>
    </row>
  </sheetData>
  <mergeCells count="7">
    <mergeCell ref="O1:P1"/>
    <mergeCell ref="I15:L15"/>
    <mergeCell ref="I1:L1"/>
    <mergeCell ref="A13:E13"/>
    <mergeCell ref="A27:E27"/>
    <mergeCell ref="A1:C1"/>
    <mergeCell ref="A15:C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worth</dc:creator>
  <cp:lastModifiedBy>robert worth</cp:lastModifiedBy>
  <dcterms:created xsi:type="dcterms:W3CDTF">2017-05-02T08:23:20Z</dcterms:created>
  <dcterms:modified xsi:type="dcterms:W3CDTF">2017-06-19T17:10:39Z</dcterms:modified>
</cp:coreProperties>
</file>